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131"/>
  <workbookPr/>
  <mc:AlternateContent xmlns:mc="http://schemas.openxmlformats.org/markup-compatibility/2006">
    <mc:Choice Requires="x15">
      <x15ac:absPath xmlns:x15ac="http://schemas.microsoft.com/office/spreadsheetml/2010/11/ac" url="C:\Users\mdiaz\Desktop\"/>
    </mc:Choice>
  </mc:AlternateContent>
  <xr:revisionPtr revIDLastSave="0" documentId="8_{B358F62E-0155-4E43-ACB6-BA2061519B08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Sheet1" sheetId="1" r:id="rId1"/>
    <sheet name="Sheet2" sheetId="2" r:id="rId2"/>
    <sheet name="Sheet3" sheetId="3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13" i="2" l="1"/>
  <c r="B3" i="2"/>
  <c r="B4" i="2"/>
  <c r="B5" i="2"/>
  <c r="B6" i="2"/>
  <c r="B7" i="2"/>
  <c r="B8" i="2"/>
  <c r="B9" i="2"/>
  <c r="B10" i="2"/>
  <c r="B11" i="2"/>
  <c r="B12" i="2"/>
  <c r="B2" i="2"/>
</calcChain>
</file>

<file path=xl/sharedStrings.xml><?xml version="1.0" encoding="utf-8"?>
<sst xmlns="http://schemas.openxmlformats.org/spreadsheetml/2006/main" count="205" uniqueCount="104">
  <si>
    <t>Publisher</t>
  </si>
  <si>
    <t>Individual Title Information is provided below.</t>
  </si>
  <si>
    <t>Title</t>
  </si>
  <si>
    <t>Print ISSN</t>
  </si>
  <si>
    <t>E-ISSN</t>
  </si>
  <si>
    <t>OA</t>
  </si>
  <si>
    <t>Online Content Notes</t>
  </si>
  <si>
    <t>Content Set</t>
  </si>
  <si>
    <t>Portico Stable URL</t>
  </si>
  <si>
    <t>Yes</t>
  </si>
  <si>
    <t>Dedicated Juncture Researcher's Association</t>
  </si>
  <si>
    <t>Concurrent Advances in Mechanical Engineering</t>
  </si>
  <si>
    <t>DJ International Journal of Advances in Microbiology &amp; Microbiological Research</t>
  </si>
  <si>
    <t>DJ International Journal of Medical Research</t>
  </si>
  <si>
    <t>DJ Journal of Advances in Electronics and Communication Engineering</t>
  </si>
  <si>
    <t>DJ Journal of Engineering and Applied Mathematics</t>
  </si>
  <si>
    <t>DJ Journal of Engineering Chemistry and Fuel</t>
  </si>
  <si>
    <t>DJ Journal of English Language and Literature</t>
  </si>
  <si>
    <t>International Journal of Macro and Nano Physics</t>
  </si>
  <si>
    <t>Journal of Advances in Civil Engineering</t>
  </si>
  <si>
    <t>Journal of Advances in Mechanical Engineering and Science</t>
  </si>
  <si>
    <t>Journal of Electrical Engineering and Science</t>
  </si>
  <si>
    <t>Journal of Excellence in Computer Science and Engineering</t>
  </si>
  <si>
    <t>ISSN_24553638</t>
  </si>
  <si>
    <t>ISSN_24561932</t>
  </si>
  <si>
    <t>ISSN_24565709</t>
  </si>
  <si>
    <t>ISSN_24553980</t>
  </si>
  <si>
    <t>ISSN_2455362X</t>
  </si>
  <si>
    <t>ISSN_24555193</t>
  </si>
  <si>
    <t>ISSN_24562327</t>
  </si>
  <si>
    <t>ISSN_24562483</t>
  </si>
  <si>
    <t>ISSN_24553581</t>
  </si>
  <si>
    <t>ISSN_24550957</t>
  </si>
  <si>
    <t>ISSN_24551945</t>
  </si>
  <si>
    <t>ISSN_24551937</t>
  </si>
  <si>
    <t>v. 1(1), v. 2(1,2), v. 3(1)</t>
  </si>
  <si>
    <t>v. 1(1,2), v. 2(1,2)</t>
  </si>
  <si>
    <t>v. 1(1), v. 2(1)</t>
  </si>
  <si>
    <t>v. 1(1,2), v. 2(1,2,3), v. 3(1), v. 4(1,2), v. 5(1)</t>
  </si>
  <si>
    <t>v. 1(1), v. 2(1,2), v. 3(1,2), v. 4(1,2)</t>
  </si>
  <si>
    <t>v. 1(1,2,3,4), v. 2(1,2), v. 3(1,2)</t>
  </si>
  <si>
    <t>v. 1(1,2), v. 2(1,2), v. 3(1,2)</t>
  </si>
  <si>
    <t>v. 1(1,2), v. 2(2), v. 3(1,2)</t>
  </si>
  <si>
    <t>v. 1(1), v. 2(1,2,3), v. 3(1,2), v. 4(1,2)</t>
  </si>
  <si>
    <t>v. 1(1,2,3), v. 2(1,2,3,4,5,6), v. 3(1,2,3,4,5), v. 4(1)</t>
  </si>
  <si>
    <t>v. 1(1,2), v. 2(1,2), v. 3(2), v. 4(2)</t>
  </si>
  <si>
    <t>v. 1(1,2), v. 2(1,2), v. 3(1,2), v. 4(1,2)</t>
  </si>
  <si>
    <t>Run we will Trigger</t>
  </si>
  <si>
    <t>Total # missing articles from CSID -- 1</t>
  </si>
  <si>
    <t>v. 2(1) was never published -- no registered DOIs</t>
  </si>
  <si>
    <t>v. 3(1) and v. 4(1) were never published -- no registered DOIs
Total # missing articles from CSID -- 2</t>
  </si>
  <si>
    <t>2455-3638</t>
  </si>
  <si>
    <t>2456-1932</t>
  </si>
  <si>
    <t>2456-5709</t>
  </si>
  <si>
    <t>2455-3980</t>
  </si>
  <si>
    <t>2455-362X</t>
  </si>
  <si>
    <t>2455-5193</t>
  </si>
  <si>
    <t>2456-2327</t>
  </si>
  <si>
    <t>2456-2483</t>
  </si>
  <si>
    <t>2455-3581</t>
  </si>
  <si>
    <t>2455-0957</t>
  </si>
  <si>
    <t>2455-1945</t>
  </si>
  <si>
    <t>2455-1937</t>
  </si>
  <si>
    <t>Audit</t>
  </si>
  <si>
    <t>Access</t>
  </si>
  <si>
    <t>prefix</t>
  </si>
  <si>
    <t>https://access.portico.org/stable?cs=</t>
  </si>
  <si>
    <t>https://access.portico.org/stable?cs=ISSN_24553638</t>
  </si>
  <si>
    <t>https://access.portico.org/stable?cs=ISSN_24561932</t>
  </si>
  <si>
    <t>https://access.portico.org/stable?cs=ISSN_24565709</t>
  </si>
  <si>
    <t>https://access.portico.org/stable?cs=ISSN_24553980</t>
  </si>
  <si>
    <t>https://access.portico.org/stable?cs=ISSN_2455362X</t>
  </si>
  <si>
    <t>https://access.portico.org/stable?cs=ISSN_24555193</t>
  </si>
  <si>
    <t>https://access.portico.org/stable?cs=ISSN_24562327</t>
  </si>
  <si>
    <t>https://access.portico.org/stable?cs=ISSN_24562483</t>
  </si>
  <si>
    <t>https://access.portico.org/stable?cs=ISSN_24553581</t>
  </si>
  <si>
    <t>https://access.portico.org/stable?cs=ISSN_24550957</t>
  </si>
  <si>
    <t>https://access.portico.org/stable?cs=ISSN_24551945</t>
  </si>
  <si>
    <t>https://access.portico.org/stable?cs=ISSN_24551937</t>
  </si>
  <si>
    <t>v. 3(2) exists but we're missing all articles from the issue so I've excluded it from the run
Total # missing articles from CSID -- 5</t>
  </si>
  <si>
    <t>v. 4(2) exists but we're missing all articles from the issue so I've excluded it from the run
Total # missing articles from CSID -- 3</t>
  </si>
  <si>
    <t>e-ISSN</t>
  </si>
  <si>
    <t>Years</t>
  </si>
  <si>
    <t>ContentSet Id</t>
  </si>
  <si>
    <t>Holdings</t>
  </si>
  <si>
    <t>2016-2018</t>
  </si>
  <si>
    <t>2016 - v. 1 (1-2), 2017 - v. 2 (1-2), 2018 - v. 3 (1-2)</t>
  </si>
  <si>
    <t>2015-2018</t>
  </si>
  <si>
    <t>2015 - v. 1 (1), 2016 - v. 2 (1-3), 2017 - v. 3 (1-2), 2018 - v. 4 (1-2)</t>
  </si>
  <si>
    <t>2016-2017</t>
  </si>
  <si>
    <t>2016 - v. 1 (1-2), 2017 - v. 2 (1-2)</t>
  </si>
  <si>
    <t>2015 - v. 1 (1-3), 2016 - v. 2 (1-6), 2017 - v. 3 (1-5), 2018 - v. 4 (1)</t>
  </si>
  <si>
    <t>2015 - v. 1 (1), 2016 - v. 2 (1-2), 2017 - v. 3 (1-2), 2017/2018 - v. 4 (1-2)</t>
  </si>
  <si>
    <t>2016 - v. 1 (1-4), 2017 - v. 2 (1-2), 2018 - v. 3 (1-2)</t>
  </si>
  <si>
    <t>2015 - v. 1 (1-2), 2016 - v. 2 (1-2), 2017 - v. 3 (2), 2018 - v. 4 (2)</t>
  </si>
  <si>
    <t>2015-2017</t>
  </si>
  <si>
    <t>2015 - v. 1 (1), 2016 - v. 2 (1-2), 2017 - v. 3 (1)</t>
  </si>
  <si>
    <t>2015-2019</t>
  </si>
  <si>
    <t>2015 - v. 1 (1-2), 2016 - v. 2 (1-3), 2017 - v. 3 (1), 2018 - v. 4 (1-2), 2019 - v. 5 (1)</t>
  </si>
  <si>
    <t>2015 - v. 1 (1-2), 2016 - v. 2 (1-2), 2017 - v. 3 (1-2), 2018 - v. 4 (1-2)</t>
  </si>
  <si>
    <t>2016 - v. 1 (1), 2017 - v. 2 (1)</t>
  </si>
  <si>
    <t>2016 - v. 1 (1-2), 2017 - v. 2 (2), 2017/2018 - v. 3 (1-2)</t>
  </si>
  <si>
    <t>Date Range</t>
  </si>
  <si>
    <t>ISSN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</si>
</sst>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1"/>
      <color rgb="FF333333"/>
      <name val="Calibri"/>
      <family val="2"/>
      <scheme val="minor"/>
    </font>
    <font>
      <b/>
      <sz val="10.5"/>
      <color rgb="FF333333"/>
      <name val="Arial"/>
      <family val="2"/>
    </font>
    <font>
      <u/>
      <sz val="11"/>
      <color theme="10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3" tint="0.59999389629810485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DDDDDD"/>
      </left>
      <right style="medium">
        <color rgb="FFDDDDDD"/>
      </right>
      <top/>
      <bottom style="medium">
        <color rgb="FFDDDDDD"/>
      </bottom>
      <diagonal/>
    </border>
    <border>
      <left style="medium">
        <color rgb="FFDDDDDD"/>
      </left>
      <right style="medium">
        <color rgb="FFDDDDDD"/>
      </right>
      <top/>
      <bottom/>
      <diagonal/>
    </border>
    <border>
      <left/>
      <right style="medium">
        <color rgb="FFDDDDDD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22">
    <xf numFmtId="0" fontId="0" fillId="0" borderId="0" xfId="0"/>
    <xf numFmtId="0" fontId="0" fillId="0" borderId="0" xfId="0" applyAlignment="1">
      <alignment horizontal="left" vertical="top"/>
    </xf>
    <xf numFmtId="0" fontId="1" fillId="2" borderId="1" xfId="0" applyFont="1" applyFill="1" applyBorder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2" borderId="2" xfId="0" applyFont="1" applyFill="1" applyBorder="1" applyAlignment="1">
      <alignment horizontal="left" vertical="top" wrapText="1" indent="1"/>
    </xf>
    <xf numFmtId="0" fontId="0" fillId="0" borderId="0" xfId="0" applyAlignment="1">
      <alignment wrapText="1"/>
    </xf>
    <xf numFmtId="0" fontId="3" fillId="0" borderId="0" xfId="1"/>
    <xf numFmtId="0" fontId="0" fillId="0" borderId="0" xfId="0" applyAlignment="1"/>
    <xf numFmtId="0" fontId="1" fillId="2" borderId="1" xfId="0" applyFont="1" applyFill="1" applyBorder="1" applyAlignment="1">
      <alignment wrapText="1"/>
    </xf>
    <xf numFmtId="0" fontId="1" fillId="2" borderId="1" xfId="0" applyFont="1" applyFill="1" applyBorder="1" applyAlignment="1">
      <alignment horizontal="left" wrapText="1"/>
    </xf>
    <xf numFmtId="0" fontId="0" fillId="0" borderId="1" xfId="0" applyBorder="1" applyAlignment="1">
      <alignment wrapText="1"/>
    </xf>
    <xf numFmtId="0" fontId="0" fillId="0" borderId="1" xfId="0" applyBorder="1"/>
    <xf numFmtId="0" fontId="0" fillId="0" borderId="1" xfId="0" applyBorder="1" applyAlignment="1">
      <alignment horizontal="left" vertical="top" wrapText="1"/>
    </xf>
    <xf numFmtId="0" fontId="2" fillId="2" borderId="3" xfId="0" applyFont="1" applyFill="1" applyBorder="1" applyAlignment="1">
      <alignment horizontal="left" vertical="top" wrapText="1" indent="1"/>
    </xf>
    <xf numFmtId="0" fontId="0" fillId="0" borderId="0" xfId="0" applyBorder="1" applyAlignment="1"/>
    <xf numFmtId="0" fontId="0" fillId="0" borderId="0" xfId="0" applyBorder="1"/>
    <xf numFmtId="0" fontId="2" fillId="2" borderId="4" xfId="0" applyFont="1" applyFill="1" applyBorder="1" applyAlignment="1">
      <alignment horizontal="left" vertical="top" wrapText="1" indent="1"/>
    </xf>
    <xf numFmtId="0" fontId="2" fillId="2" borderId="1" xfId="0" applyFont="1" applyFill="1" applyBorder="1" applyAlignment="1">
      <alignment horizontal="left" vertical="top" wrapText="1" indent="1"/>
    </xf>
    <xf numFmtId="0" fontId="0" fillId="0" borderId="1" xfId="0" applyBorder="1" applyAlignment="1"/>
    <xf numFmtId="0" fontId="4" fillId="0" borderId="1" xfId="0" applyFont="1" applyBorder="1" applyAlignment="1">
      <alignment horizontal="left" wrapText="1"/>
    </xf>
    <xf numFmtId="0" fontId="5" fillId="3" borderId="5" xfId="0" applyFont="1" applyFill="1" applyBorder="1" applyAlignment="1">
      <alignment horizontal="left" vertical="top" wrapText="1"/>
    </xf>
    <xf numFmtId="0" fontId="4" fillId="0" borderId="5" xfId="0" applyFont="1" applyBorder="1" applyAlignment="1">
      <alignment horizontal="left" vertical="top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hyperlink" Target="https://access.portico.org/stable?cs=" TargetMode="External"/><Relationship Id="rId1" Type="http://schemas.openxmlformats.org/officeDocument/2006/relationships/hyperlink" Target="https://access.portico.org/stable?cs=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16"/>
  <sheetViews>
    <sheetView tabSelected="1" zoomScale="101" workbookViewId="0">
      <selection activeCell="G5" sqref="G5:G15"/>
    </sheetView>
  </sheetViews>
  <sheetFormatPr defaultRowHeight="14.5" x14ac:dyDescent="0.35"/>
  <cols>
    <col min="1" max="1" width="33.54296875" customWidth="1"/>
    <col min="2" max="2" width="18.54296875" style="7" hidden="1" customWidth="1"/>
    <col min="3" max="3" width="24.453125" style="7" hidden="1" customWidth="1"/>
    <col min="4" max="4" width="6.7265625" style="7" hidden="1" customWidth="1"/>
    <col min="5" max="5" width="20.81640625" style="5" hidden="1" customWidth="1"/>
    <col min="6" max="6" width="36.26953125" style="7" hidden="1" customWidth="1"/>
    <col min="7" max="7" width="36.26953125" style="7" customWidth="1"/>
    <col min="8" max="8" width="18.1796875" style="3" customWidth="1"/>
    <col min="9" max="9" width="18.1796875" style="7" customWidth="1"/>
    <col min="10" max="10" width="46" style="7" customWidth="1"/>
    <col min="12" max="17" width="18.1796875" style="7" customWidth="1"/>
    <col min="18" max="18" width="15.54296875" customWidth="1"/>
    <col min="19" max="19" width="43.1796875" customWidth="1"/>
  </cols>
  <sheetData>
    <row r="1" spans="1:19" s="1" customFormat="1" x14ac:dyDescent="0.35">
      <c r="A1" s="1" t="s">
        <v>1</v>
      </c>
      <c r="B1" s="7"/>
      <c r="C1" s="7"/>
      <c r="D1" s="7"/>
      <c r="E1" s="5"/>
      <c r="F1" s="7"/>
      <c r="G1" s="7"/>
      <c r="H1" s="3"/>
      <c r="I1" s="7"/>
      <c r="J1" s="7"/>
      <c r="L1" s="5"/>
      <c r="M1" s="7"/>
      <c r="N1" s="5"/>
      <c r="O1" s="5"/>
      <c r="P1" s="5"/>
      <c r="Q1" s="5"/>
      <c r="R1" s="3"/>
      <c r="S1" s="3"/>
    </row>
    <row r="2" spans="1:19" s="1" customFormat="1" x14ac:dyDescent="0.35">
      <c r="B2" s="7"/>
      <c r="C2" s="7"/>
      <c r="D2" s="7"/>
      <c r="E2" s="5"/>
      <c r="F2" s="7"/>
      <c r="G2" s="7"/>
      <c r="H2" s="3"/>
      <c r="I2" s="7"/>
      <c r="J2" s="7"/>
      <c r="L2" s="5"/>
      <c r="M2" s="7"/>
      <c r="N2" s="5"/>
      <c r="O2" s="5"/>
      <c r="P2" s="5"/>
      <c r="Q2" s="5"/>
      <c r="R2" s="3"/>
      <c r="S2" s="3"/>
    </row>
    <row r="3" spans="1:19" s="4" customFormat="1" ht="15" thickBot="1" x14ac:dyDescent="0.4">
      <c r="A3" s="9" t="s">
        <v>2</v>
      </c>
      <c r="B3" s="8" t="s">
        <v>3</v>
      </c>
      <c r="C3" s="8" t="s">
        <v>4</v>
      </c>
      <c r="D3" s="8" t="s">
        <v>5</v>
      </c>
      <c r="E3" s="8" t="s">
        <v>47</v>
      </c>
      <c r="F3" s="8" t="s">
        <v>6</v>
      </c>
      <c r="G3" s="8" t="s">
        <v>0</v>
      </c>
      <c r="H3" s="8" t="s">
        <v>103</v>
      </c>
      <c r="I3" s="17" t="s">
        <v>102</v>
      </c>
      <c r="J3" s="2" t="s">
        <v>8</v>
      </c>
      <c r="L3" s="16"/>
      <c r="M3" s="13"/>
      <c r="N3" s="13"/>
      <c r="O3" s="13"/>
      <c r="P3" s="13"/>
    </row>
    <row r="4" spans="1:19" ht="76.5" customHeight="1" x14ac:dyDescent="0.35">
      <c r="A4" s="10" t="s">
        <v>11</v>
      </c>
      <c r="B4" s="18"/>
      <c r="C4" s="19" t="s">
        <v>51</v>
      </c>
      <c r="D4" s="18" t="s">
        <v>9</v>
      </c>
      <c r="E4" s="10" t="s">
        <v>35</v>
      </c>
      <c r="F4" s="11"/>
      <c r="G4" s="11" t="s">
        <v>10</v>
      </c>
      <c r="H4" s="11" t="s">
        <v>23</v>
      </c>
      <c r="I4" s="21" t="s">
        <v>95</v>
      </c>
      <c r="J4" s="11" t="s">
        <v>67</v>
      </c>
      <c r="L4" s="15"/>
      <c r="M4" s="15"/>
      <c r="N4" s="15"/>
      <c r="O4" s="15"/>
      <c r="P4" s="15"/>
      <c r="Q4"/>
    </row>
    <row r="5" spans="1:19" ht="67.5" customHeight="1" x14ac:dyDescent="0.35">
      <c r="A5" s="10" t="s">
        <v>12</v>
      </c>
      <c r="B5" s="18"/>
      <c r="C5" s="19" t="s">
        <v>52</v>
      </c>
      <c r="D5" s="18" t="s">
        <v>9</v>
      </c>
      <c r="E5" s="10" t="s">
        <v>36</v>
      </c>
      <c r="F5" s="11"/>
      <c r="G5" s="11" t="s">
        <v>10</v>
      </c>
      <c r="H5" s="11" t="s">
        <v>24</v>
      </c>
      <c r="I5" s="11" t="s">
        <v>89</v>
      </c>
      <c r="J5" s="11" t="s">
        <v>68</v>
      </c>
      <c r="L5" s="15"/>
      <c r="M5" s="15"/>
      <c r="N5" s="15"/>
      <c r="O5" s="15"/>
      <c r="P5" s="15"/>
      <c r="Q5"/>
    </row>
    <row r="6" spans="1:19" ht="29" x14ac:dyDescent="0.35">
      <c r="A6" s="10" t="s">
        <v>13</v>
      </c>
      <c r="B6" s="18"/>
      <c r="C6" s="19" t="s">
        <v>53</v>
      </c>
      <c r="D6" s="18" t="s">
        <v>9</v>
      </c>
      <c r="E6" s="10" t="s">
        <v>37</v>
      </c>
      <c r="F6" s="11"/>
      <c r="G6" s="11" t="s">
        <v>10</v>
      </c>
      <c r="H6" s="11" t="s">
        <v>25</v>
      </c>
      <c r="I6" s="11" t="s">
        <v>89</v>
      </c>
      <c r="J6" s="11" t="s">
        <v>69</v>
      </c>
      <c r="L6" s="15"/>
      <c r="M6" s="15"/>
      <c r="N6" s="15"/>
      <c r="O6" s="15"/>
      <c r="P6" s="15"/>
      <c r="Q6"/>
    </row>
    <row r="7" spans="1:19" ht="143.25" customHeight="1" x14ac:dyDescent="0.35">
      <c r="A7" s="10" t="s">
        <v>14</v>
      </c>
      <c r="B7" s="18"/>
      <c r="C7" s="19" t="s">
        <v>54</v>
      </c>
      <c r="D7" s="18" t="s">
        <v>9</v>
      </c>
      <c r="E7" s="10" t="s">
        <v>38</v>
      </c>
      <c r="F7" s="10" t="s">
        <v>79</v>
      </c>
      <c r="G7" s="11" t="s">
        <v>10</v>
      </c>
      <c r="H7" s="11" t="s">
        <v>26</v>
      </c>
      <c r="I7" s="11" t="s">
        <v>97</v>
      </c>
      <c r="J7" s="11" t="s">
        <v>70</v>
      </c>
      <c r="L7" s="15"/>
      <c r="M7" s="15"/>
      <c r="N7" s="15"/>
      <c r="O7" s="15"/>
      <c r="P7" s="15"/>
      <c r="Q7"/>
    </row>
    <row r="8" spans="1:19" ht="60" customHeight="1" x14ac:dyDescent="0.35">
      <c r="A8" s="10" t="s">
        <v>15</v>
      </c>
      <c r="B8" s="18"/>
      <c r="C8" s="19" t="s">
        <v>55</v>
      </c>
      <c r="D8" s="18" t="s">
        <v>9</v>
      </c>
      <c r="E8" s="10" t="s">
        <v>39</v>
      </c>
      <c r="F8" s="11"/>
      <c r="G8" s="11" t="s">
        <v>10</v>
      </c>
      <c r="H8" s="11" t="s">
        <v>27</v>
      </c>
      <c r="I8" s="11" t="s">
        <v>87</v>
      </c>
      <c r="J8" s="11" t="s">
        <v>71</v>
      </c>
      <c r="L8" s="15"/>
      <c r="M8" s="15"/>
      <c r="N8" s="15"/>
      <c r="O8" s="15"/>
      <c r="P8" s="15"/>
      <c r="Q8"/>
    </row>
    <row r="9" spans="1:19" ht="33" customHeight="1" x14ac:dyDescent="0.35">
      <c r="A9" s="10" t="s">
        <v>16</v>
      </c>
      <c r="B9" s="18"/>
      <c r="C9" s="19" t="s">
        <v>56</v>
      </c>
      <c r="D9" s="18" t="s">
        <v>9</v>
      </c>
      <c r="E9" s="10" t="s">
        <v>40</v>
      </c>
      <c r="F9" s="11" t="s">
        <v>48</v>
      </c>
      <c r="G9" s="11" t="s">
        <v>10</v>
      </c>
      <c r="H9" s="11" t="s">
        <v>28</v>
      </c>
      <c r="I9" s="11" t="s">
        <v>85</v>
      </c>
      <c r="J9" s="11" t="s">
        <v>72</v>
      </c>
      <c r="L9" s="15"/>
      <c r="M9" s="15"/>
      <c r="N9" s="15"/>
      <c r="O9" s="15"/>
      <c r="P9" s="15"/>
      <c r="Q9"/>
    </row>
    <row r="10" spans="1:19" ht="84.75" customHeight="1" x14ac:dyDescent="0.35">
      <c r="A10" s="10" t="s">
        <v>17</v>
      </c>
      <c r="B10" s="18"/>
      <c r="C10" s="19" t="s">
        <v>57</v>
      </c>
      <c r="D10" s="18" t="s">
        <v>9</v>
      </c>
      <c r="E10" s="10" t="s">
        <v>41</v>
      </c>
      <c r="F10" s="11"/>
      <c r="G10" s="11" t="s">
        <v>10</v>
      </c>
      <c r="H10" s="11" t="s">
        <v>29</v>
      </c>
      <c r="I10" s="11" t="s">
        <v>85</v>
      </c>
      <c r="J10" s="11" t="s">
        <v>73</v>
      </c>
      <c r="L10" s="15"/>
      <c r="M10" s="15"/>
      <c r="N10" s="15"/>
      <c r="O10" s="15"/>
      <c r="P10" s="15"/>
      <c r="Q10"/>
    </row>
    <row r="11" spans="1:19" ht="63.75" customHeight="1" x14ac:dyDescent="0.35">
      <c r="A11" s="10" t="s">
        <v>18</v>
      </c>
      <c r="B11" s="18"/>
      <c r="C11" s="19" t="s">
        <v>58</v>
      </c>
      <c r="D11" s="18" t="s">
        <v>9</v>
      </c>
      <c r="E11" s="10" t="s">
        <v>42</v>
      </c>
      <c r="F11" s="10" t="s">
        <v>49</v>
      </c>
      <c r="G11" s="11" t="s">
        <v>10</v>
      </c>
      <c r="H11" s="11" t="s">
        <v>30</v>
      </c>
      <c r="I11" s="11" t="s">
        <v>85</v>
      </c>
      <c r="J11" s="11" t="s">
        <v>74</v>
      </c>
      <c r="L11" s="15"/>
      <c r="M11" s="15"/>
      <c r="N11" s="15"/>
      <c r="O11" s="15"/>
      <c r="P11" s="15"/>
      <c r="Q11"/>
    </row>
    <row r="12" spans="1:19" ht="102" customHeight="1" x14ac:dyDescent="0.35">
      <c r="A12" s="10" t="s">
        <v>19</v>
      </c>
      <c r="B12" s="18"/>
      <c r="C12" s="19" t="s">
        <v>59</v>
      </c>
      <c r="D12" s="18" t="s">
        <v>9</v>
      </c>
      <c r="E12" s="10" t="s">
        <v>43</v>
      </c>
      <c r="F12" s="11"/>
      <c r="G12" s="11" t="s">
        <v>10</v>
      </c>
      <c r="H12" s="11" t="s">
        <v>31</v>
      </c>
      <c r="I12" s="11" t="s">
        <v>87</v>
      </c>
      <c r="J12" s="11" t="s">
        <v>75</v>
      </c>
      <c r="L12" s="15"/>
      <c r="M12" s="15"/>
      <c r="N12" s="15"/>
      <c r="O12" s="15"/>
      <c r="P12" s="15"/>
      <c r="Q12"/>
    </row>
    <row r="13" spans="1:19" ht="88.5" customHeight="1" x14ac:dyDescent="0.35">
      <c r="A13" s="10" t="s">
        <v>20</v>
      </c>
      <c r="B13" s="18"/>
      <c r="C13" s="19" t="s">
        <v>60</v>
      </c>
      <c r="D13" s="18" t="s">
        <v>9</v>
      </c>
      <c r="E13" s="10" t="s">
        <v>44</v>
      </c>
      <c r="F13" s="12" t="s">
        <v>80</v>
      </c>
      <c r="G13" s="11" t="s">
        <v>10</v>
      </c>
      <c r="H13" s="11" t="s">
        <v>32</v>
      </c>
      <c r="I13" s="11" t="s">
        <v>87</v>
      </c>
      <c r="J13" s="11" t="s">
        <v>76</v>
      </c>
      <c r="L13" s="15"/>
      <c r="M13" s="15"/>
      <c r="N13" s="15"/>
      <c r="O13" s="15"/>
      <c r="P13" s="15"/>
      <c r="Q13"/>
    </row>
    <row r="14" spans="1:19" ht="100.5" customHeight="1" x14ac:dyDescent="0.35">
      <c r="A14" s="10" t="s">
        <v>21</v>
      </c>
      <c r="B14" s="18"/>
      <c r="C14" s="19" t="s">
        <v>61</v>
      </c>
      <c r="D14" s="18" t="s">
        <v>9</v>
      </c>
      <c r="E14" s="10" t="s">
        <v>45</v>
      </c>
      <c r="F14" s="10" t="s">
        <v>50</v>
      </c>
      <c r="G14" s="11" t="s">
        <v>10</v>
      </c>
      <c r="H14" s="11" t="s">
        <v>33</v>
      </c>
      <c r="I14" s="11" t="s">
        <v>87</v>
      </c>
      <c r="J14" s="11" t="s">
        <v>77</v>
      </c>
      <c r="L14" s="15"/>
      <c r="M14" s="15"/>
      <c r="N14" s="15"/>
      <c r="O14" s="15"/>
      <c r="P14" s="15"/>
      <c r="Q14"/>
    </row>
    <row r="15" spans="1:19" ht="29" x14ac:dyDescent="0.35">
      <c r="A15" s="10" t="s">
        <v>22</v>
      </c>
      <c r="B15" s="18"/>
      <c r="C15" s="19" t="s">
        <v>62</v>
      </c>
      <c r="D15" s="18" t="s">
        <v>9</v>
      </c>
      <c r="E15" s="10" t="s">
        <v>46</v>
      </c>
      <c r="F15" s="11"/>
      <c r="G15" s="11" t="s">
        <v>10</v>
      </c>
      <c r="H15" s="11" t="s">
        <v>34</v>
      </c>
      <c r="I15" s="11" t="s">
        <v>87</v>
      </c>
      <c r="J15" s="11" t="s">
        <v>78</v>
      </c>
      <c r="L15" s="14"/>
      <c r="M15" s="14"/>
      <c r="N15" s="14"/>
      <c r="O15" s="14"/>
      <c r="P15" s="15"/>
      <c r="Q15"/>
    </row>
    <row r="16" spans="1:19" x14ac:dyDescent="0.35">
      <c r="I16" s="11"/>
    </row>
  </sheetData>
  <pageMargins left="0.7" right="0.7" top="0.75" bottom="0.75" header="0.3" footer="0.3"/>
  <pageSetup orientation="portrait" verticalDpi="9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13"/>
  <sheetViews>
    <sheetView workbookViewId="0">
      <selection activeCell="B2" sqref="B2:B13"/>
    </sheetView>
  </sheetViews>
  <sheetFormatPr defaultRowHeight="14.5" x14ac:dyDescent="0.35"/>
  <cols>
    <col min="1" max="1" width="20.81640625" customWidth="1"/>
    <col min="2" max="2" width="40.81640625" customWidth="1"/>
  </cols>
  <sheetData>
    <row r="1" spans="1:4" x14ac:dyDescent="0.35">
      <c r="A1" s="8" t="s">
        <v>7</v>
      </c>
      <c r="B1" t="s">
        <v>63</v>
      </c>
      <c r="C1" t="s">
        <v>64</v>
      </c>
      <c r="D1" t="s">
        <v>65</v>
      </c>
    </row>
    <row r="2" spans="1:4" x14ac:dyDescent="0.35">
      <c r="A2" s="11" t="s">
        <v>23</v>
      </c>
      <c r="B2" t="str">
        <f>CONCATENATE(D2,A2)</f>
        <v>https://access.portico.org/stable?cs=ISSN_24553638</v>
      </c>
      <c r="D2" s="6" t="s">
        <v>66</v>
      </c>
    </row>
    <row r="3" spans="1:4" x14ac:dyDescent="0.35">
      <c r="A3" s="11" t="s">
        <v>24</v>
      </c>
      <c r="B3" t="str">
        <f t="shared" ref="B3:B12" si="0">CONCATENATE(D3,A3)</f>
        <v>https://access.portico.org/stable?cs=ISSN_24561932</v>
      </c>
      <c r="D3" s="6" t="s">
        <v>66</v>
      </c>
    </row>
    <row r="4" spans="1:4" x14ac:dyDescent="0.35">
      <c r="A4" s="11" t="s">
        <v>25</v>
      </c>
      <c r="B4" t="str">
        <f t="shared" si="0"/>
        <v>https://access.portico.org/stable?cs=ISSN_24565709</v>
      </c>
      <c r="D4" s="6" t="s">
        <v>66</v>
      </c>
    </row>
    <row r="5" spans="1:4" x14ac:dyDescent="0.35">
      <c r="A5" s="11" t="s">
        <v>26</v>
      </c>
      <c r="B5" t="str">
        <f t="shared" si="0"/>
        <v>https://access.portico.org/stable?cs=ISSN_24553980</v>
      </c>
      <c r="D5" s="6" t="s">
        <v>66</v>
      </c>
    </row>
    <row r="6" spans="1:4" x14ac:dyDescent="0.35">
      <c r="A6" s="11" t="s">
        <v>27</v>
      </c>
      <c r="B6" t="str">
        <f t="shared" si="0"/>
        <v>https://access.portico.org/stable?cs=ISSN_2455362X</v>
      </c>
      <c r="D6" s="6" t="s">
        <v>66</v>
      </c>
    </row>
    <row r="7" spans="1:4" x14ac:dyDescent="0.35">
      <c r="A7" s="11" t="s">
        <v>28</v>
      </c>
      <c r="B7" t="str">
        <f t="shared" si="0"/>
        <v>https://access.portico.org/stable?cs=ISSN_24555193</v>
      </c>
      <c r="D7" s="6" t="s">
        <v>66</v>
      </c>
    </row>
    <row r="8" spans="1:4" x14ac:dyDescent="0.35">
      <c r="A8" s="11" t="s">
        <v>29</v>
      </c>
      <c r="B8" t="str">
        <f t="shared" si="0"/>
        <v>https://access.portico.org/stable?cs=ISSN_24562327</v>
      </c>
      <c r="D8" s="6" t="s">
        <v>66</v>
      </c>
    </row>
    <row r="9" spans="1:4" x14ac:dyDescent="0.35">
      <c r="A9" s="11" t="s">
        <v>30</v>
      </c>
      <c r="B9" t="str">
        <f t="shared" si="0"/>
        <v>https://access.portico.org/stable?cs=ISSN_24562483</v>
      </c>
      <c r="D9" s="6" t="s">
        <v>66</v>
      </c>
    </row>
    <row r="10" spans="1:4" x14ac:dyDescent="0.35">
      <c r="A10" s="11" t="s">
        <v>31</v>
      </c>
      <c r="B10" t="str">
        <f t="shared" si="0"/>
        <v>https://access.portico.org/stable?cs=ISSN_24553581</v>
      </c>
      <c r="D10" s="6" t="s">
        <v>66</v>
      </c>
    </row>
    <row r="11" spans="1:4" x14ac:dyDescent="0.35">
      <c r="A11" s="11" t="s">
        <v>32</v>
      </c>
      <c r="B11" t="str">
        <f t="shared" si="0"/>
        <v>https://access.portico.org/stable?cs=ISSN_24550957</v>
      </c>
      <c r="D11" s="6" t="s">
        <v>66</v>
      </c>
    </row>
    <row r="12" spans="1:4" x14ac:dyDescent="0.35">
      <c r="A12" s="11" t="s">
        <v>33</v>
      </c>
      <c r="B12" t="str">
        <f t="shared" si="0"/>
        <v>https://access.portico.org/stable?cs=ISSN_24551945</v>
      </c>
      <c r="D12" s="6" t="s">
        <v>66</v>
      </c>
    </row>
    <row r="13" spans="1:4" x14ac:dyDescent="0.35">
      <c r="A13" s="11" t="s">
        <v>34</v>
      </c>
      <c r="B13" t="str">
        <f>CONCATENATE(D13,A13)</f>
        <v>https://access.portico.org/stable?cs=ISSN_24551937</v>
      </c>
      <c r="D13" s="6" t="s">
        <v>66</v>
      </c>
    </row>
  </sheetData>
  <hyperlinks>
    <hyperlink ref="D2" r:id="rId1" xr:uid="{00000000-0004-0000-0100-000000000000}"/>
    <hyperlink ref="D3:D13" r:id="rId2" display="https://access.portico.org/stable?cs=" xr:uid="{00000000-0004-0000-0100-000001000000}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426086-E6D6-4AD4-A88D-9DEFEB79DF1B}">
  <dimension ref="A1:E14"/>
  <sheetViews>
    <sheetView topLeftCell="A6" workbookViewId="0">
      <selection activeCell="C9" sqref="C9"/>
    </sheetView>
  </sheetViews>
  <sheetFormatPr defaultColWidth="27.54296875" defaultRowHeight="14.5" x14ac:dyDescent="0.35"/>
  <sheetData>
    <row r="1" spans="1:5" x14ac:dyDescent="0.35">
      <c r="A1" s="20" t="s">
        <v>2</v>
      </c>
      <c r="B1" s="20" t="s">
        <v>81</v>
      </c>
      <c r="C1" s="20" t="s">
        <v>82</v>
      </c>
      <c r="D1" s="20" t="s">
        <v>83</v>
      </c>
      <c r="E1" s="20" t="s">
        <v>84</v>
      </c>
    </row>
    <row r="2" spans="1:5" ht="25" x14ac:dyDescent="0.35">
      <c r="A2" s="21" t="s">
        <v>17</v>
      </c>
      <c r="B2" s="21" t="s">
        <v>57</v>
      </c>
      <c r="C2" s="21" t="s">
        <v>85</v>
      </c>
      <c r="D2" s="21" t="s">
        <v>29</v>
      </c>
      <c r="E2" s="21" t="s">
        <v>86</v>
      </c>
    </row>
    <row r="3" spans="1:5" ht="37.5" x14ac:dyDescent="0.35">
      <c r="A3" s="21" t="s">
        <v>19</v>
      </c>
      <c r="B3" s="21" t="s">
        <v>59</v>
      </c>
      <c r="C3" s="21" t="s">
        <v>87</v>
      </c>
      <c r="D3" s="21" t="s">
        <v>31</v>
      </c>
      <c r="E3" s="21" t="s">
        <v>88</v>
      </c>
    </row>
    <row r="4" spans="1:5" ht="37.5" x14ac:dyDescent="0.35">
      <c r="A4" s="21" t="s">
        <v>12</v>
      </c>
      <c r="B4" s="21" t="s">
        <v>52</v>
      </c>
      <c r="C4" s="21" t="s">
        <v>89</v>
      </c>
      <c r="D4" s="21" t="s">
        <v>24</v>
      </c>
      <c r="E4" s="21" t="s">
        <v>90</v>
      </c>
    </row>
    <row r="5" spans="1:5" ht="37.5" x14ac:dyDescent="0.35">
      <c r="A5" s="21" t="s">
        <v>20</v>
      </c>
      <c r="B5" s="21" t="s">
        <v>60</v>
      </c>
      <c r="C5" s="21" t="s">
        <v>87</v>
      </c>
      <c r="D5" s="21" t="s">
        <v>32</v>
      </c>
      <c r="E5" s="21" t="s">
        <v>91</v>
      </c>
    </row>
    <row r="6" spans="1:5" ht="37.5" x14ac:dyDescent="0.35">
      <c r="A6" s="21" t="s">
        <v>15</v>
      </c>
      <c r="B6" s="21" t="s">
        <v>55</v>
      </c>
      <c r="C6" s="21" t="s">
        <v>87</v>
      </c>
      <c r="D6" s="21" t="s">
        <v>27</v>
      </c>
      <c r="E6" s="21" t="s">
        <v>92</v>
      </c>
    </row>
    <row r="7" spans="1:5" ht="25" x14ac:dyDescent="0.35">
      <c r="A7" s="21" t="s">
        <v>16</v>
      </c>
      <c r="B7" s="21" t="s">
        <v>56</v>
      </c>
      <c r="C7" s="21" t="s">
        <v>85</v>
      </c>
      <c r="D7" s="21" t="s">
        <v>28</v>
      </c>
      <c r="E7" s="21" t="s">
        <v>93</v>
      </c>
    </row>
    <row r="8" spans="1:5" ht="37.5" x14ac:dyDescent="0.35">
      <c r="A8" s="21" t="s">
        <v>21</v>
      </c>
      <c r="B8" s="21" t="s">
        <v>61</v>
      </c>
      <c r="C8" s="21" t="s">
        <v>87</v>
      </c>
      <c r="D8" s="21" t="s">
        <v>33</v>
      </c>
      <c r="E8" s="21" t="s">
        <v>94</v>
      </c>
    </row>
    <row r="9" spans="1:5" ht="25" x14ac:dyDescent="0.35">
      <c r="A9" s="21" t="s">
        <v>11</v>
      </c>
      <c r="B9" s="21" t="s">
        <v>51</v>
      </c>
      <c r="C9" s="21" t="s">
        <v>95</v>
      </c>
      <c r="D9" s="21" t="s">
        <v>23</v>
      </c>
      <c r="E9" s="21" t="s">
        <v>96</v>
      </c>
    </row>
    <row r="10" spans="1:5" ht="37.5" x14ac:dyDescent="0.35">
      <c r="A10" s="21" t="s">
        <v>14</v>
      </c>
      <c r="B10" s="21" t="s">
        <v>54</v>
      </c>
      <c r="C10" s="21" t="s">
        <v>97</v>
      </c>
      <c r="D10" s="21" t="s">
        <v>26</v>
      </c>
      <c r="E10" s="21" t="s">
        <v>98</v>
      </c>
    </row>
    <row r="11" spans="1:5" ht="37.5" x14ac:dyDescent="0.35">
      <c r="A11" s="21" t="s">
        <v>22</v>
      </c>
      <c r="B11" s="21" t="s">
        <v>62</v>
      </c>
      <c r="C11" s="21" t="s">
        <v>87</v>
      </c>
      <c r="D11" s="21" t="s">
        <v>34</v>
      </c>
      <c r="E11" s="21" t="s">
        <v>99</v>
      </c>
    </row>
    <row r="12" spans="1:5" ht="25" x14ac:dyDescent="0.35">
      <c r="A12" s="21" t="s">
        <v>13</v>
      </c>
      <c r="B12" s="21" t="s">
        <v>53</v>
      </c>
      <c r="C12" s="21" t="s">
        <v>89</v>
      </c>
      <c r="D12" s="21" t="s">
        <v>25</v>
      </c>
      <c r="E12" s="21" t="s">
        <v>100</v>
      </c>
    </row>
    <row r="13" spans="1:5" ht="25" x14ac:dyDescent="0.35">
      <c r="A13" s="21" t="s">
        <v>18</v>
      </c>
      <c r="B13" s="21" t="s">
        <v>58</v>
      </c>
      <c r="C13" s="21" t="s">
        <v>85</v>
      </c>
      <c r="D13" s="21" t="s">
        <v>30</v>
      </c>
      <c r="E13" s="21" t="s">
        <v>101</v>
      </c>
    </row>
    <row r="14" spans="1:5" x14ac:dyDescent="0.35">
      <c r="D14" s="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ITHAKA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Katherine Harto</dc:creator>
  <cp:lastModifiedBy>Mike Diaz</cp:lastModifiedBy>
  <dcterms:created xsi:type="dcterms:W3CDTF">2020-03-03T18:01:20Z</dcterms:created>
  <dcterms:modified xsi:type="dcterms:W3CDTF">2021-08-05T22:58:39Z</dcterms:modified>
</cp:coreProperties>
</file>